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ocuments\"/>
    </mc:Choice>
  </mc:AlternateContent>
  <xr:revisionPtr revIDLastSave="0" documentId="13_ncr:1_{9FD09E26-3D98-47AB-AECC-74E83BD67C32}" xr6:coauthVersionLast="46" xr6:coauthVersionMax="46" xr10:uidLastSave="{00000000-0000-0000-0000-000000000000}"/>
  <bookViews>
    <workbookView xWindow="-120" yWindow="-120" windowWidth="29040" windowHeight="15840" xr2:uid="{07C7AA43-4694-4F84-8999-73E3DFE55C4E}"/>
  </bookViews>
  <sheets>
    <sheet name="树脂恢复时间计算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D2" i="2" s="1"/>
  <c r="E2" i="2"/>
  <c r="F10" i="2"/>
  <c r="F9" i="2"/>
  <c r="F8" i="2"/>
  <c r="F7" i="2"/>
  <c r="F6" i="2"/>
  <c r="F5" i="2"/>
  <c r="F4" i="2"/>
  <c r="E3" i="2" l="1"/>
  <c r="E4" i="2" l="1"/>
  <c r="G3" i="2"/>
  <c r="F3" i="2" s="1"/>
  <c r="D3" i="2" s="1"/>
  <c r="D4" i="2" s="1"/>
  <c r="D5" i="2" s="1"/>
  <c r="D6" i="2" s="1"/>
  <c r="D7" i="2" s="1"/>
  <c r="D8" i="2" s="1"/>
  <c r="D9" i="2" s="1"/>
  <c r="D10" i="2" s="1"/>
  <c r="E5" i="2" l="1"/>
  <c r="G4" i="2"/>
  <c r="E6" i="2" l="1"/>
  <c r="G5" i="2"/>
  <c r="E7" i="2" l="1"/>
  <c r="G6" i="2"/>
  <c r="E8" i="2" l="1"/>
  <c r="G7" i="2"/>
  <c r="E9" i="2" l="1"/>
  <c r="G8" i="2"/>
  <c r="E10" i="2" l="1"/>
  <c r="G9" i="2"/>
  <c r="G10" i="2" l="1"/>
</calcChain>
</file>

<file path=xl/sharedStrings.xml><?xml version="1.0" encoding="utf-8"?>
<sst xmlns="http://schemas.openxmlformats.org/spreadsheetml/2006/main" count="14" uniqueCount="13">
  <si>
    <t>时间</t>
    <phoneticPr fontId="1" type="noConversion"/>
  </si>
  <si>
    <t>现在时间</t>
    <phoneticPr fontId="1" type="noConversion"/>
  </si>
  <si>
    <t>对应树脂</t>
    <phoneticPr fontId="1" type="noConversion"/>
  </si>
  <si>
    <t>恢复量</t>
    <phoneticPr fontId="1" type="noConversion"/>
  </si>
  <si>
    <t>-</t>
    <phoneticPr fontId="1" type="noConversion"/>
  </si>
  <si>
    <t>↑0-160↑</t>
    <phoneticPr fontId="1" type="noConversion"/>
  </si>
  <si>
    <t>↑时 : 分↑</t>
    <phoneticPr fontId="1" type="noConversion"/>
  </si>
  <si>
    <t>所需时间</t>
    <phoneticPr fontId="1" type="noConversion"/>
  </si>
  <si>
    <t>↑0-8分钟↑</t>
    <phoneticPr fontId="1" type="noConversion"/>
  </si>
  <si>
    <t>【仅修改浅绿色区域即可】</t>
    <phoneticPr fontId="1" type="noConversion"/>
  </si>
  <si>
    <r>
      <t>现有树脂</t>
    </r>
    <r>
      <rPr>
        <b/>
        <sz val="16"/>
        <color theme="1"/>
        <rFont val="微软雅黑"/>
        <family val="2"/>
        <charset val="134"/>
      </rPr>
      <t>①</t>
    </r>
    <phoneticPr fontId="1" type="noConversion"/>
  </si>
  <si>
    <r>
      <t>下次恢复</t>
    </r>
    <r>
      <rPr>
        <b/>
        <sz val="16"/>
        <color theme="1"/>
        <rFont val="微软雅黑"/>
        <family val="2"/>
        <charset val="134"/>
      </rPr>
      <t>②</t>
    </r>
    <phoneticPr fontId="1" type="noConversion"/>
  </si>
  <si>
    <t>《 但 凡 有 20 体 力 》
⿻iAbel原创
推荐用Excel2010及以上版本打开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</si>
</sst>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0_);[Red]\(0\)"/>
    <numFmt numFmtId="178" formatCode="0_ "/>
    <numFmt numFmtId="179" formatCode="0&quot;分钟&quot;"/>
    <numFmt numFmtId="180" formatCode="0&quot;个&quot;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u/>
      <sz val="14"/>
      <color theme="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9" fontId="2" fillId="3" borderId="1" xfId="0" applyNumberFormat="1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/>
    </xf>
    <xf numFmtId="176" fontId="2" fillId="7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/>
    </xf>
    <xf numFmtId="179" fontId="2" fillId="4" borderId="1" xfId="0" applyNumberFormat="1" applyFont="1" applyFill="1" applyBorder="1" applyAlignment="1">
      <alignment horizontal="center" vertical="center"/>
    </xf>
    <xf numFmtId="180" fontId="2" fillId="4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/>
    </xf>
    <xf numFmtId="179" fontId="2" fillId="5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8" fontId="2" fillId="7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380999</xdr:rowOff>
    </xdr:from>
    <xdr:to>
      <xdr:col>3</xdr:col>
      <xdr:colOff>0</xdr:colOff>
      <xdr:row>8</xdr:row>
      <xdr:rowOff>2902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A9396F7-F1BC-4D45-B81E-DBB8DBAF7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9"/>
          <a:ext cx="3143250" cy="1526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766DD-306B-4D61-BC3A-DF40CABBD435}">
  <dimension ref="A1:G10"/>
  <sheetViews>
    <sheetView showGridLines="0" tabSelected="1" workbookViewId="0">
      <selection activeCell="A2" sqref="A2"/>
    </sheetView>
  </sheetViews>
  <sheetFormatPr defaultRowHeight="14.25" x14ac:dyDescent="0.2"/>
  <cols>
    <col min="1" max="3" width="13.75" customWidth="1"/>
    <col min="4" max="5" width="13.375" customWidth="1"/>
    <col min="6" max="6" width="10.5" style="1" customWidth="1"/>
    <col min="7" max="7" width="10.5" customWidth="1"/>
  </cols>
  <sheetData>
    <row r="1" spans="1:7" ht="30" customHeight="1" x14ac:dyDescent="0.2">
      <c r="A1" s="2" t="s">
        <v>10</v>
      </c>
      <c r="B1" s="2" t="s">
        <v>11</v>
      </c>
      <c r="C1" s="2" t="s">
        <v>1</v>
      </c>
      <c r="D1" s="3" t="s">
        <v>0</v>
      </c>
      <c r="E1" s="4" t="s">
        <v>2</v>
      </c>
      <c r="F1" s="5" t="s">
        <v>7</v>
      </c>
      <c r="G1" s="4" t="s">
        <v>3</v>
      </c>
    </row>
    <row r="2" spans="1:7" ht="30" customHeight="1" x14ac:dyDescent="0.2">
      <c r="A2" s="6">
        <v>0</v>
      </c>
      <c r="B2" s="18">
        <v>0</v>
      </c>
      <c r="C2" s="7">
        <f ca="1">NOW()</f>
        <v>44255.547621527781</v>
      </c>
      <c r="D2" s="8">
        <f ca="1">C2</f>
        <v>44255.547621527781</v>
      </c>
      <c r="E2" s="9">
        <f>A2</f>
        <v>0</v>
      </c>
      <c r="F2" s="10" t="s">
        <v>4</v>
      </c>
      <c r="G2" s="11" t="s">
        <v>4</v>
      </c>
    </row>
    <row r="3" spans="1:7" ht="30" customHeight="1" x14ac:dyDescent="0.2">
      <c r="A3" s="12" t="s">
        <v>5</v>
      </c>
      <c r="B3" s="12" t="s">
        <v>8</v>
      </c>
      <c r="C3" s="12" t="s">
        <v>6</v>
      </c>
      <c r="D3" s="13">
        <f ca="1">D2+F3/24/60</f>
        <v>44255.658732638891</v>
      </c>
      <c r="E3" s="14">
        <f>(INT(E2/20)+1)*20</f>
        <v>20</v>
      </c>
      <c r="F3" s="15">
        <f>G3*8+B2</f>
        <v>160</v>
      </c>
      <c r="G3" s="16">
        <f>E3-E2</f>
        <v>20</v>
      </c>
    </row>
    <row r="4" spans="1:7" ht="30" customHeight="1" x14ac:dyDescent="0.2">
      <c r="A4" s="19" t="s">
        <v>9</v>
      </c>
      <c r="B4" s="19"/>
      <c r="C4" s="20"/>
      <c r="D4" s="8">
        <f t="shared" ref="D4:D10" ca="1" si="0">D3+F4/24/60</f>
        <v>44255.76984375</v>
      </c>
      <c r="E4" s="9">
        <f>E3+20</f>
        <v>40</v>
      </c>
      <c r="F4" s="10">
        <f>160</f>
        <v>160</v>
      </c>
      <c r="G4" s="11">
        <f t="shared" ref="G4:G10" si="1">E4-E3</f>
        <v>20</v>
      </c>
    </row>
    <row r="5" spans="1:7" ht="30" customHeight="1" x14ac:dyDescent="0.2">
      <c r="A5" s="17"/>
      <c r="B5" s="17"/>
      <c r="C5" s="17"/>
      <c r="D5" s="13">
        <f t="shared" ca="1" si="0"/>
        <v>44255.88095486111</v>
      </c>
      <c r="E5" s="14">
        <f t="shared" ref="E5:E10" si="2">E4+20</f>
        <v>60</v>
      </c>
      <c r="F5" s="15">
        <f>160</f>
        <v>160</v>
      </c>
      <c r="G5" s="16">
        <f t="shared" si="1"/>
        <v>20</v>
      </c>
    </row>
    <row r="6" spans="1:7" ht="30" customHeight="1" x14ac:dyDescent="0.2">
      <c r="A6" s="17"/>
      <c r="B6" s="17"/>
      <c r="C6" s="17"/>
      <c r="D6" s="8">
        <f t="shared" ca="1" si="0"/>
        <v>44255.992065972219</v>
      </c>
      <c r="E6" s="9">
        <f>E5+20</f>
        <v>80</v>
      </c>
      <c r="F6" s="10">
        <f>160</f>
        <v>160</v>
      </c>
      <c r="G6" s="11">
        <f t="shared" si="1"/>
        <v>20</v>
      </c>
    </row>
    <row r="7" spans="1:7" ht="30" customHeight="1" x14ac:dyDescent="0.2">
      <c r="A7" s="17"/>
      <c r="B7" s="17"/>
      <c r="C7" s="17"/>
      <c r="D7" s="13">
        <f t="shared" ca="1" si="0"/>
        <v>44256.103177083329</v>
      </c>
      <c r="E7" s="14">
        <f t="shared" si="2"/>
        <v>100</v>
      </c>
      <c r="F7" s="15">
        <f>160</f>
        <v>160</v>
      </c>
      <c r="G7" s="16">
        <f t="shared" si="1"/>
        <v>20</v>
      </c>
    </row>
    <row r="8" spans="1:7" ht="30" customHeight="1" x14ac:dyDescent="0.2">
      <c r="A8" s="17"/>
      <c r="B8" s="17"/>
      <c r="C8" s="17"/>
      <c r="D8" s="8">
        <f t="shared" ca="1" si="0"/>
        <v>44256.214288194438</v>
      </c>
      <c r="E8" s="9">
        <f t="shared" si="2"/>
        <v>120</v>
      </c>
      <c r="F8" s="10">
        <f>160</f>
        <v>160</v>
      </c>
      <c r="G8" s="11">
        <f t="shared" si="1"/>
        <v>20</v>
      </c>
    </row>
    <row r="9" spans="1:7" ht="30" customHeight="1" x14ac:dyDescent="0.2">
      <c r="A9" s="21" t="s">
        <v>12</v>
      </c>
      <c r="B9" s="22"/>
      <c r="C9" s="23"/>
      <c r="D9" s="13">
        <f t="shared" ca="1" si="0"/>
        <v>44256.325399305548</v>
      </c>
      <c r="E9" s="14">
        <f t="shared" si="2"/>
        <v>140</v>
      </c>
      <c r="F9" s="15">
        <f>160</f>
        <v>160</v>
      </c>
      <c r="G9" s="16">
        <f t="shared" si="1"/>
        <v>20</v>
      </c>
    </row>
    <row r="10" spans="1:7" ht="30" customHeight="1" x14ac:dyDescent="0.2">
      <c r="A10" s="22"/>
      <c r="B10" s="22"/>
      <c r="C10" s="23"/>
      <c r="D10" s="8">
        <f t="shared" ca="1" si="0"/>
        <v>44256.436510416657</v>
      </c>
      <c r="E10" s="9">
        <f t="shared" si="2"/>
        <v>160</v>
      </c>
      <c r="F10" s="10">
        <f>160</f>
        <v>160</v>
      </c>
      <c r="G10" s="11">
        <f t="shared" si="1"/>
        <v>20</v>
      </c>
    </row>
  </sheetData>
  <sheetProtection algorithmName="SHA-512" hashValue="m8eBTTZklhXQ3hbfJkHQxyz6/iuOEt0Ry7bE9nCeEiR6Eyo8lTjHKf1L/3/+ZVRG3/vymCAWsY2G28OFiV4g1A==" saltValue="GA8f09Cr0wm1fcAXfVSGJQ==" spinCount="100000" sheet="1" formatCells="0" formatColumns="0" formatRows="0" insertColumns="0" insertRows="0" insertHyperlinks="0" deleteColumns="0" deleteRows="0" sort="0" autoFilter="0" pivotTables="0"/>
  <protectedRanges>
    <protectedRange sqref="A2:C2" name="区域1"/>
  </protectedRanges>
  <mergeCells count="2">
    <mergeCell ref="A4:C4"/>
    <mergeCell ref="A9:C10"/>
  </mergeCells>
  <phoneticPr fontId="1" type="noConversion"/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树脂恢复时间计算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</dc:creator>
  <cp:lastModifiedBy>⿻iArc _</cp:lastModifiedBy>
  <dcterms:created xsi:type="dcterms:W3CDTF">2021-02-27T03:42:53Z</dcterms:created>
  <dcterms:modified xsi:type="dcterms:W3CDTF">2021-02-28T05:08:40Z</dcterms:modified>
</cp:coreProperties>
</file>